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rofit &amp; Loss" sheetId="1" r:id="rId1"/>
    <sheet name="Balance Sheet" sheetId="2" r:id="rId2"/>
    <sheet name="Cash Flow" sheetId="3" r:id="rId3"/>
    <sheet name="Status Changes in Equity" sheetId="4" r:id="rId4"/>
  </sheets>
  <definedNames>
    <definedName name="_xlnm.Print_Area" localSheetId="1">'Balance Sheet'!$A$1:$I$47</definedName>
    <definedName name="_xlnm.Print_Area" localSheetId="2">'Cash Flow'!$A$1:$D$43</definedName>
    <definedName name="_xlnm.Print_Area" localSheetId="0">'Profit &amp; Loss'!$A$1:$I$29</definedName>
    <definedName name="_xlnm.Print_Area" localSheetId="3">'Status Changes in Equity'!$A$1:$F$16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<sst xmlns="http://schemas.openxmlformats.org/spreadsheetml/2006/main" count="112" uniqueCount="89">
  <si>
    <t>Interest expense</t>
  </si>
  <si>
    <t>Cash and bank balances</t>
  </si>
  <si>
    <t>Provision for taxation</t>
  </si>
  <si>
    <t>RM'000</t>
  </si>
  <si>
    <t>Share capital</t>
  </si>
  <si>
    <t>(Incorporated in Malaysia)</t>
  </si>
  <si>
    <t>Current assets</t>
  </si>
  <si>
    <t>Current liabilities</t>
  </si>
  <si>
    <t>Long term borrowings</t>
  </si>
  <si>
    <t>Hire purchase creditors</t>
  </si>
  <si>
    <t>Net tangible assets per share (RM)</t>
  </si>
  <si>
    <t>(The figures have not been audited)</t>
  </si>
  <si>
    <t>Share premium</t>
  </si>
  <si>
    <t>Property, plant and equipment</t>
  </si>
  <si>
    <t>Trade payables</t>
  </si>
  <si>
    <t>Revenue</t>
  </si>
  <si>
    <t>Trade receivables</t>
  </si>
  <si>
    <t xml:space="preserve">As at end of </t>
  </si>
  <si>
    <t>current quarter</t>
  </si>
  <si>
    <t>As at preceding</t>
  </si>
  <si>
    <t>CASH FLOWS FROM OPERATING ACTIVITIES</t>
  </si>
  <si>
    <t>Profit/(loss) before taxation</t>
  </si>
  <si>
    <t>Adjustments for :-</t>
  </si>
  <si>
    <t>CASH FLOWS FROM INVESTING ACTIVITIES</t>
  </si>
  <si>
    <t>Proceeds from disposal of property, plant and equipment</t>
  </si>
  <si>
    <t>CASH FLOWS FROM FINANCING ACTIVITIES</t>
  </si>
  <si>
    <t>Repayment of hire purchase and finance lease</t>
  </si>
  <si>
    <t>Net increase/(decrease) in cash and cash equivalents</t>
  </si>
  <si>
    <t>CONDENSED CONSOLIDATED INCOME STATEMENT</t>
  </si>
  <si>
    <t>30/9/2002</t>
  </si>
  <si>
    <t>FOR THE PERIOD ENDED 30 SEPTEMBER 2002</t>
  </si>
  <si>
    <t xml:space="preserve">CONDENSED CONSOLIDATED CASH FLOW STATEMENT </t>
  </si>
  <si>
    <t>31/12/2001</t>
  </si>
  <si>
    <t>(a) Basic</t>
  </si>
  <si>
    <t>(b) Fully diluted</t>
  </si>
  <si>
    <t>(Company No : 314763-P)</t>
  </si>
  <si>
    <t>CONDENSED CONSOLIDATED BALANCE SHEET AS AT 30 SEPTEMBER 2002</t>
  </si>
  <si>
    <t>Investment in Shares</t>
  </si>
  <si>
    <t>Work In Progress</t>
  </si>
  <si>
    <t>Bank borrowings</t>
  </si>
  <si>
    <t>Other receivables, deposits and prepayments</t>
  </si>
  <si>
    <t>Trade payable</t>
  </si>
  <si>
    <t>CONDENSED CONSOLIDATED STATEMENT OF CHANGES IN EQUITY</t>
  </si>
  <si>
    <t>FOR THE QUARTER ENDED 30 SEPTEMBER 2002</t>
  </si>
  <si>
    <t>Total</t>
  </si>
  <si>
    <t>Capital</t>
  </si>
  <si>
    <t>Share</t>
  </si>
  <si>
    <t>Premium</t>
  </si>
  <si>
    <t>Merger</t>
  </si>
  <si>
    <t>Reserve</t>
  </si>
  <si>
    <t xml:space="preserve">Accumulated </t>
  </si>
  <si>
    <t>Loss</t>
  </si>
  <si>
    <t>(Increase)/Decrease in Current assets</t>
  </si>
  <si>
    <t>Increase/(Decrease) in current liabilities</t>
  </si>
  <si>
    <t>L&amp;M CORPORATION (M) BHD (SPECIAL ADMINISTRATORS APPOINTED)</t>
  </si>
  <si>
    <t>financial year ended</t>
  </si>
  <si>
    <t>Merger reserve</t>
  </si>
  <si>
    <t>Accumulated loss</t>
  </si>
  <si>
    <t>QUARTER ENDED 30 SEPTEMBER</t>
  </si>
  <si>
    <t>YEAR-TO-DATE ENDED 30 SEPTEMBER</t>
  </si>
  <si>
    <t>FOR THE 3 MONTHS ENDED 30 SEPTEMBER 2002</t>
  </si>
  <si>
    <t>Cash and cash equivalents as at 1 July 2002</t>
  </si>
  <si>
    <t>Provision of liabilities and charges</t>
  </si>
  <si>
    <t>Represented by:</t>
  </si>
  <si>
    <t>Other Receivables, deposits and prepayments</t>
  </si>
  <si>
    <t>Other payables and accruals</t>
  </si>
  <si>
    <t>Net current liabilities</t>
  </si>
  <si>
    <t>Net liabilities</t>
  </si>
  <si>
    <t>Loss before interest and taxation</t>
  </si>
  <si>
    <t>Loss before tax</t>
  </si>
  <si>
    <t>Tax</t>
  </si>
  <si>
    <t>Net Loss for the period</t>
  </si>
  <si>
    <t>Net loss for the period</t>
  </si>
  <si>
    <t>Proceeds from disposal of scrap metal</t>
  </si>
  <si>
    <t>Repayment of Bank Overdraft</t>
  </si>
  <si>
    <t>Cash and cash equivalents at end of quarter</t>
  </si>
  <si>
    <t>Cash used in operations</t>
  </si>
  <si>
    <t>Operating loss before working capital changes</t>
  </si>
  <si>
    <t>Net cash generated from operating acitivities</t>
  </si>
  <si>
    <t>Net cash from investing activities</t>
  </si>
  <si>
    <t>Net cash used in financing activities</t>
  </si>
  <si>
    <t>Earnings/ (Loss) per ordinary share (sen)</t>
  </si>
  <si>
    <t xml:space="preserve">              Depreciation &amp; amortisation</t>
  </si>
  <si>
    <t xml:space="preserve">              Interest expense</t>
  </si>
  <si>
    <t xml:space="preserve">              Provision for liabilities and charges</t>
  </si>
  <si>
    <t xml:space="preserve">              Loss on disposal of property, plant and equipment</t>
  </si>
  <si>
    <t xml:space="preserve">              Tax paid</t>
  </si>
  <si>
    <t>Balance as at 01.01.2002</t>
  </si>
  <si>
    <t>Balance as at 30.09.2002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</si>
</sst>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_(* #,##0_);_(* \(#,##0\);_(* &quot;-&quot;??_);_(@_)"/>
    <numFmt numFmtId="174" formatCode="_(* #,##0.0_);_(* \(#,##0.0\);_(* &quot;-&quot;??_);_(@_)"/>
    <numFmt numFmtId="175" formatCode="mm/dd/yy"/>
  </numFmts>
  <fonts count="5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73" fontId="3" fillId="0" borderId="0" xfId="15" applyNumberFormat="1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173" fontId="4" fillId="0" borderId="0" xfId="15" applyNumberFormat="1" applyFont="1" applyFill="1" applyAlignment="1">
      <alignment horizontal="center" vertical="center"/>
    </xf>
    <xf numFmtId="173" fontId="3" fillId="0" borderId="0" xfId="15" applyNumberFormat="1" applyFont="1" applyFill="1" applyAlignment="1">
      <alignment vertical="center"/>
    </xf>
    <xf numFmtId="173" fontId="3" fillId="0" borderId="0" xfId="15" applyNumberFormat="1" applyFont="1" applyAlignment="1">
      <alignment vertical="center"/>
    </xf>
    <xf numFmtId="173" fontId="4" fillId="0" borderId="0" xfId="15" applyNumberFormat="1" applyFont="1" applyAlignment="1">
      <alignment horizontal="center" vertical="center"/>
    </xf>
    <xf numFmtId="173" fontId="4" fillId="0" borderId="0" xfId="15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173" fontId="3" fillId="0" borderId="2" xfId="15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3" fontId="3" fillId="0" borderId="0" xfId="15" applyNumberFormat="1" applyFont="1" applyFill="1" applyBorder="1" applyAlignment="1">
      <alignment vertical="center"/>
    </xf>
    <xf numFmtId="173" fontId="3" fillId="0" borderId="3" xfId="15" applyNumberFormat="1" applyFont="1" applyFill="1" applyBorder="1" applyAlignment="1">
      <alignment vertical="center"/>
    </xf>
    <xf numFmtId="173" fontId="4" fillId="0" borderId="4" xfId="15" applyNumberFormat="1" applyFont="1" applyFill="1" applyBorder="1" applyAlignment="1">
      <alignment vertical="center"/>
    </xf>
    <xf numFmtId="173" fontId="3" fillId="0" borderId="5" xfId="15" applyNumberFormat="1" applyFont="1" applyFill="1" applyBorder="1" applyAlignment="1">
      <alignment vertical="center"/>
    </xf>
    <xf numFmtId="173" fontId="3" fillId="0" borderId="6" xfId="15" applyNumberFormat="1" applyFont="1" applyFill="1" applyBorder="1" applyAlignment="1">
      <alignment vertical="center"/>
    </xf>
    <xf numFmtId="173" fontId="4" fillId="0" borderId="3" xfId="15" applyNumberFormat="1" applyFont="1" applyFill="1" applyBorder="1" applyAlignment="1">
      <alignment vertical="center"/>
    </xf>
    <xf numFmtId="173" fontId="4" fillId="0" borderId="0" xfId="15" applyNumberFormat="1" applyFont="1" applyFill="1" applyAlignment="1">
      <alignment vertical="center"/>
    </xf>
    <xf numFmtId="173" fontId="4" fillId="0" borderId="2" xfId="15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15" fontId="4" fillId="0" borderId="0" xfId="0" applyNumberFormat="1" applyFont="1" applyAlignment="1">
      <alignment horizontal="centerContinuous" vertical="center"/>
    </xf>
    <xf numFmtId="173" fontId="3" fillId="0" borderId="0" xfId="15" applyNumberFormat="1" applyFont="1" applyAlignment="1">
      <alignment horizontal="center" vertical="center"/>
    </xf>
    <xf numFmtId="173" fontId="3" fillId="0" borderId="5" xfId="15" applyNumberFormat="1" applyFont="1" applyBorder="1" applyAlignment="1">
      <alignment vertical="center"/>
    </xf>
    <xf numFmtId="173" fontId="3" fillId="0" borderId="5" xfId="15" applyNumberFormat="1" applyFont="1" applyBorder="1" applyAlignment="1">
      <alignment horizontal="center" vertical="center"/>
    </xf>
    <xf numFmtId="173" fontId="3" fillId="0" borderId="7" xfId="15" applyNumberFormat="1" applyFont="1" applyBorder="1" applyAlignment="1">
      <alignment vertical="center"/>
    </xf>
    <xf numFmtId="173" fontId="3" fillId="0" borderId="7" xfId="15" applyNumberFormat="1" applyFont="1" applyBorder="1" applyAlignment="1">
      <alignment horizontal="center" vertical="center"/>
    </xf>
    <xf numFmtId="173" fontId="3" fillId="0" borderId="6" xfId="15" applyNumberFormat="1" applyFont="1" applyBorder="1" applyAlignment="1">
      <alignment vertical="center"/>
    </xf>
    <xf numFmtId="173" fontId="3" fillId="0" borderId="6" xfId="15" applyNumberFormat="1" applyFont="1" applyBorder="1" applyAlignment="1">
      <alignment horizontal="center" vertical="center"/>
    </xf>
    <xf numFmtId="173" fontId="3" fillId="0" borderId="1" xfId="15" applyNumberFormat="1" applyFont="1" applyBorder="1" applyAlignment="1">
      <alignment vertical="center"/>
    </xf>
    <xf numFmtId="173" fontId="3" fillId="0" borderId="1" xfId="15" applyNumberFormat="1" applyFont="1" applyBorder="1" applyAlignment="1">
      <alignment horizontal="center" vertical="center"/>
    </xf>
    <xf numFmtId="173" fontId="3" fillId="0" borderId="0" xfId="15" applyNumberFormat="1" applyFont="1" applyBorder="1" applyAlignment="1">
      <alignment vertical="center"/>
    </xf>
    <xf numFmtId="173" fontId="3" fillId="0" borderId="0" xfId="15" applyNumberFormat="1" applyFont="1" applyBorder="1" applyAlignment="1">
      <alignment horizontal="center" vertical="center"/>
    </xf>
    <xf numFmtId="173" fontId="3" fillId="0" borderId="3" xfId="15" applyNumberFormat="1" applyFont="1" applyBorder="1" applyAlignment="1">
      <alignment vertical="center"/>
    </xf>
    <xf numFmtId="173" fontId="3" fillId="0" borderId="3" xfId="15" applyNumberFormat="1" applyFont="1" applyBorder="1" applyAlignment="1">
      <alignment horizontal="center" vertical="center"/>
    </xf>
    <xf numFmtId="171" fontId="3" fillId="0" borderId="8" xfId="15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15" fontId="4" fillId="0" borderId="0" xfId="0" applyNumberFormat="1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173" fontId="3" fillId="0" borderId="3" xfId="15" applyNumberFormat="1" applyFont="1" applyFill="1" applyBorder="1" applyAlignment="1">
      <alignment horizontal="center" vertical="center"/>
    </xf>
    <xf numFmtId="173" fontId="3" fillId="0" borderId="0" xfId="15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" xfId="0" applyNumberFormat="1" applyFont="1" applyFill="1" applyBorder="1" applyAlignment="1">
      <alignment vertical="center"/>
    </xf>
    <xf numFmtId="171" fontId="3" fillId="0" borderId="8" xfId="0" applyNumberFormat="1" applyFont="1" applyFill="1" applyBorder="1" applyAlignment="1">
      <alignment vertical="center"/>
    </xf>
    <xf numFmtId="171" fontId="3" fillId="0" borderId="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5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F12" sqref="F12"/>
    </sheetView>
  </sheetViews>
  <sheetFormatPr defaultColWidth="9.140625" defaultRowHeight="14.25" customHeight="1"/>
  <cols>
    <col min="1" max="3" width="9.140625" style="5" customWidth="1"/>
    <col min="4" max="4" width="7.7109375" style="5" customWidth="1"/>
    <col min="5" max="6" width="11.140625" style="5" customWidth="1"/>
    <col min="7" max="7" width="5.8515625" style="5" customWidth="1"/>
    <col min="8" max="9" width="11.28125" style="5" customWidth="1"/>
    <col min="10" max="16384" width="9.140625" style="5" customWidth="1"/>
  </cols>
  <sheetData>
    <row r="1" spans="1:9" ht="14.25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</row>
    <row r="2" spans="1:9" ht="14.2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</row>
    <row r="3" spans="1:9" ht="14.25" customHeight="1">
      <c r="A3" s="59" t="s">
        <v>5</v>
      </c>
      <c r="B3" s="59"/>
      <c r="C3" s="59"/>
      <c r="D3" s="59"/>
      <c r="E3" s="59"/>
      <c r="F3" s="59"/>
      <c r="G3" s="59"/>
      <c r="H3" s="59"/>
      <c r="I3" s="59"/>
    </row>
    <row r="4" spans="1:9" ht="14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4.25" customHeight="1">
      <c r="A5" s="58" t="s">
        <v>28</v>
      </c>
      <c r="B5" s="58"/>
      <c r="C5" s="58"/>
      <c r="D5" s="58"/>
      <c r="E5" s="58"/>
      <c r="F5" s="58"/>
      <c r="G5" s="58"/>
      <c r="H5" s="58"/>
      <c r="I5" s="58"/>
    </row>
    <row r="6" spans="1:9" ht="14.25" customHeight="1">
      <c r="A6" s="61" t="s">
        <v>43</v>
      </c>
      <c r="B6" s="61"/>
      <c r="C6" s="61"/>
      <c r="D6" s="61"/>
      <c r="E6" s="61"/>
      <c r="F6" s="61"/>
      <c r="G6" s="61"/>
      <c r="H6" s="61"/>
      <c r="I6" s="61"/>
    </row>
    <row r="7" spans="1:9" ht="14.25" customHeight="1">
      <c r="A7" s="59" t="s">
        <v>11</v>
      </c>
      <c r="B7" s="59"/>
      <c r="C7" s="59"/>
      <c r="D7" s="59"/>
      <c r="E7" s="59"/>
      <c r="F7" s="59"/>
      <c r="G7" s="59"/>
      <c r="H7" s="59"/>
      <c r="I7" s="59"/>
    </row>
    <row r="8" spans="1:9" ht="14.25" customHeight="1">
      <c r="A8" s="4"/>
      <c r="B8" s="4"/>
      <c r="C8" s="4"/>
      <c r="D8" s="4"/>
      <c r="E8" s="4"/>
      <c r="F8" s="4"/>
      <c r="G8" s="4"/>
      <c r="H8" s="4"/>
      <c r="I8" s="4"/>
    </row>
    <row r="9" spans="1:9" s="48" customFormat="1" ht="26.25" customHeight="1">
      <c r="A9" s="45"/>
      <c r="B9" s="45"/>
      <c r="C9" s="45"/>
      <c r="D9" s="46"/>
      <c r="E9" s="60" t="s">
        <v>58</v>
      </c>
      <c r="F9" s="60"/>
      <c r="G9" s="47"/>
      <c r="H9" s="60" t="s">
        <v>59</v>
      </c>
      <c r="I9" s="60"/>
    </row>
    <row r="10" spans="1:9" ht="14.25" customHeight="1">
      <c r="A10" s="4"/>
      <c r="B10" s="4"/>
      <c r="C10" s="4"/>
      <c r="D10" s="16"/>
      <c r="E10" s="49">
        <v>2002</v>
      </c>
      <c r="F10" s="49">
        <v>2001</v>
      </c>
      <c r="G10" s="47"/>
      <c r="H10" s="49">
        <v>2002</v>
      </c>
      <c r="I10" s="49">
        <v>2001</v>
      </c>
    </row>
    <row r="11" spans="1:9" ht="14.25" customHeight="1">
      <c r="A11" s="4"/>
      <c r="B11" s="4"/>
      <c r="C11" s="4"/>
      <c r="D11" s="16"/>
      <c r="E11" s="50"/>
      <c r="F11" s="51"/>
      <c r="G11" s="47"/>
      <c r="H11" s="2"/>
      <c r="I11" s="2"/>
    </row>
    <row r="12" spans="1:9" ht="14.25" customHeight="1">
      <c r="A12" s="4"/>
      <c r="B12" s="4"/>
      <c r="C12" s="4"/>
      <c r="D12" s="16"/>
      <c r="E12" s="2" t="s">
        <v>3</v>
      </c>
      <c r="F12" s="2" t="s">
        <v>3</v>
      </c>
      <c r="G12" s="47"/>
      <c r="H12" s="2" t="s">
        <v>3</v>
      </c>
      <c r="I12" s="2" t="s">
        <v>3</v>
      </c>
    </row>
    <row r="13" spans="1:9" ht="14.25" customHeight="1">
      <c r="A13" s="4"/>
      <c r="B13" s="4"/>
      <c r="C13" s="4"/>
      <c r="D13" s="4"/>
      <c r="E13" s="4"/>
      <c r="F13" s="4"/>
      <c r="G13" s="47"/>
      <c r="H13" s="4"/>
      <c r="I13" s="4"/>
    </row>
    <row r="14" spans="1:9" ht="14.25" customHeight="1">
      <c r="A14" s="4" t="s">
        <v>15</v>
      </c>
      <c r="B14" s="4"/>
      <c r="C14" s="4"/>
      <c r="D14" s="4"/>
      <c r="E14" s="20">
        <v>0</v>
      </c>
      <c r="F14" s="52">
        <v>3345</v>
      </c>
      <c r="G14" s="47"/>
      <c r="H14" s="20">
        <v>0</v>
      </c>
      <c r="I14" s="52">
        <v>41719</v>
      </c>
    </row>
    <row r="15" spans="1:9" ht="14.25" customHeight="1">
      <c r="A15" s="4"/>
      <c r="B15" s="4"/>
      <c r="C15" s="4"/>
      <c r="D15" s="4"/>
      <c r="E15" s="19"/>
      <c r="F15" s="53"/>
      <c r="G15" s="47"/>
      <c r="H15" s="19"/>
      <c r="I15" s="53"/>
    </row>
    <row r="16" spans="1:10" ht="14.25" customHeight="1">
      <c r="A16" s="4" t="s">
        <v>68</v>
      </c>
      <c r="B16" s="4"/>
      <c r="C16" s="4"/>
      <c r="D16" s="4"/>
      <c r="E16" s="19">
        <v>-30559</v>
      </c>
      <c r="F16" s="19">
        <v>-1910</v>
      </c>
      <c r="G16" s="47"/>
      <c r="H16" s="19">
        <v>-34072</v>
      </c>
      <c r="I16" s="19">
        <v>-2678</v>
      </c>
      <c r="J16" s="18"/>
    </row>
    <row r="17" spans="1:10" ht="14.25" customHeight="1">
      <c r="A17" s="4"/>
      <c r="B17" s="4"/>
      <c r="C17" s="4"/>
      <c r="D17" s="4"/>
      <c r="E17" s="10"/>
      <c r="F17" s="10"/>
      <c r="G17" s="47"/>
      <c r="H17" s="10"/>
      <c r="I17" s="10"/>
      <c r="J17" s="4"/>
    </row>
    <row r="18" spans="1:10" ht="14.25" customHeight="1">
      <c r="A18" s="4" t="s">
        <v>0</v>
      </c>
      <c r="B18" s="4"/>
      <c r="C18" s="4"/>
      <c r="D18" s="4"/>
      <c r="E18" s="20">
        <v>-33054</v>
      </c>
      <c r="F18" s="52">
        <v>-17</v>
      </c>
      <c r="G18" s="47"/>
      <c r="H18" s="20">
        <v>-33054</v>
      </c>
      <c r="I18" s="52">
        <v>-244</v>
      </c>
      <c r="J18" s="4"/>
    </row>
    <row r="19" spans="1:10" ht="14.25" customHeight="1">
      <c r="A19" s="4"/>
      <c r="B19" s="4"/>
      <c r="C19" s="4"/>
      <c r="D19" s="4"/>
      <c r="E19" s="10"/>
      <c r="F19" s="10"/>
      <c r="G19" s="47"/>
      <c r="H19" s="10"/>
      <c r="I19" s="10"/>
      <c r="J19" s="4"/>
    </row>
    <row r="20" spans="1:10" ht="14.25" customHeight="1">
      <c r="A20" s="4" t="s">
        <v>69</v>
      </c>
      <c r="B20" s="4"/>
      <c r="C20" s="4"/>
      <c r="D20" s="4"/>
      <c r="E20" s="54">
        <v>-63613</v>
      </c>
      <c r="F20" s="54">
        <v>-1927</v>
      </c>
      <c r="G20" s="47"/>
      <c r="H20" s="54">
        <v>-67126</v>
      </c>
      <c r="I20" s="54">
        <v>-2922</v>
      </c>
      <c r="J20" s="4"/>
    </row>
    <row r="21" spans="1:10" ht="14.25" customHeight="1">
      <c r="A21" s="4"/>
      <c r="B21" s="4"/>
      <c r="C21" s="4"/>
      <c r="D21" s="4"/>
      <c r="E21" s="54"/>
      <c r="F21" s="54"/>
      <c r="G21" s="47"/>
      <c r="H21" s="54"/>
      <c r="I21" s="54"/>
      <c r="J21" s="4"/>
    </row>
    <row r="22" spans="1:10" ht="14.25" customHeight="1">
      <c r="A22" s="4" t="s">
        <v>70</v>
      </c>
      <c r="B22" s="4"/>
      <c r="C22" s="4"/>
      <c r="D22" s="4"/>
      <c r="E22" s="54">
        <v>0</v>
      </c>
      <c r="F22" s="54">
        <v>0</v>
      </c>
      <c r="G22" s="47"/>
      <c r="H22" s="54">
        <v>0</v>
      </c>
      <c r="I22" s="54">
        <v>0</v>
      </c>
      <c r="J22" s="4"/>
    </row>
    <row r="23" spans="1:10" ht="14.25" customHeight="1">
      <c r="A23" s="4"/>
      <c r="B23" s="4"/>
      <c r="C23" s="4"/>
      <c r="D23" s="4"/>
      <c r="E23" s="54"/>
      <c r="F23" s="54"/>
      <c r="G23" s="47"/>
      <c r="H23" s="54"/>
      <c r="I23" s="54"/>
      <c r="J23" s="4"/>
    </row>
    <row r="24" spans="1:10" ht="14.25" customHeight="1" thickBot="1">
      <c r="A24" s="4" t="s">
        <v>71</v>
      </c>
      <c r="B24" s="4"/>
      <c r="C24" s="4"/>
      <c r="D24" s="4"/>
      <c r="E24" s="55">
        <f>SUM(E20:E22)</f>
        <v>-63613</v>
      </c>
      <c r="F24" s="55">
        <f>SUM(F20:F22)</f>
        <v>-1927</v>
      </c>
      <c r="G24" s="47"/>
      <c r="H24" s="55">
        <f>SUM(H20:H22)</f>
        <v>-67126</v>
      </c>
      <c r="I24" s="55">
        <f>SUM(I20:I22)</f>
        <v>-2922</v>
      </c>
      <c r="J24" s="4"/>
    </row>
    <row r="25" spans="1:9" ht="14.25" customHeight="1" thickTop="1">
      <c r="A25" s="4"/>
      <c r="B25" s="4"/>
      <c r="C25" s="4"/>
      <c r="D25" s="4"/>
      <c r="E25" s="19"/>
      <c r="F25" s="53"/>
      <c r="G25" s="47"/>
      <c r="H25" s="19"/>
      <c r="I25" s="53"/>
    </row>
    <row r="26" spans="1:9" ht="14.25" customHeight="1">
      <c r="A26" s="4" t="s">
        <v>81</v>
      </c>
      <c r="B26" s="4"/>
      <c r="C26" s="4"/>
      <c r="D26" s="4"/>
      <c r="E26" s="4"/>
      <c r="F26" s="4"/>
      <c r="G26" s="47"/>
      <c r="I26" s="4"/>
    </row>
    <row r="27" spans="1:9" ht="14.25" customHeight="1">
      <c r="A27" s="4"/>
      <c r="B27" s="4"/>
      <c r="C27" s="4"/>
      <c r="D27" s="4"/>
      <c r="E27" s="4"/>
      <c r="F27" s="4"/>
      <c r="G27" s="47"/>
      <c r="H27" s="4"/>
      <c r="I27" s="4"/>
    </row>
    <row r="28" spans="1:9" ht="14.25" customHeight="1" thickBot="1">
      <c r="A28" s="4" t="s">
        <v>33</v>
      </c>
      <c r="B28" s="4"/>
      <c r="C28" s="4"/>
      <c r="D28" s="16"/>
      <c r="E28" s="56">
        <f>SUM(E20)/20401*100</f>
        <v>-311.81314641439144</v>
      </c>
      <c r="F28" s="56">
        <f>SUM(F20)/20401*100</f>
        <v>-9.445615411009264</v>
      </c>
      <c r="G28" s="47"/>
      <c r="H28" s="56">
        <f>SUM(H20)/20401*100</f>
        <v>-329.03289054458116</v>
      </c>
      <c r="I28" s="56">
        <f>SUM(I20)/20401*100</f>
        <v>-14.322827312386648</v>
      </c>
    </row>
    <row r="29" spans="1:9" ht="14.25" customHeight="1" thickBot="1" thickTop="1">
      <c r="A29" s="4" t="s">
        <v>34</v>
      </c>
      <c r="B29" s="4"/>
      <c r="C29" s="4"/>
      <c r="D29" s="16"/>
      <c r="E29" s="57">
        <f>SUM(E20)/20401*100</f>
        <v>-311.81314641439144</v>
      </c>
      <c r="F29" s="57">
        <f>SUM(F20)/20401*100</f>
        <v>-9.445615411009264</v>
      </c>
      <c r="G29" s="47"/>
      <c r="H29" s="57">
        <f>SUM(H20)/20401*100</f>
        <v>-329.03289054458116</v>
      </c>
      <c r="I29" s="57">
        <f>SUM(I20)/20401*100</f>
        <v>-14.322827312386648</v>
      </c>
    </row>
    <row r="30" spans="1:9" ht="14.25" customHeight="1" thickTop="1">
      <c r="A30" s="4"/>
      <c r="B30" s="4"/>
      <c r="C30" s="4"/>
      <c r="D30" s="4"/>
      <c r="E30" s="4"/>
      <c r="F30" s="4"/>
      <c r="G30" s="47"/>
      <c r="H30" s="4"/>
      <c r="I30" s="4"/>
    </row>
    <row r="31" spans="1:9" ht="14.25" customHeight="1">
      <c r="A31" s="4"/>
      <c r="B31" s="4"/>
      <c r="C31" s="4"/>
      <c r="D31" s="4"/>
      <c r="E31" s="4"/>
      <c r="F31" s="4"/>
      <c r="G31" s="47"/>
      <c r="H31" s="4"/>
      <c r="I31" s="4"/>
    </row>
    <row r="32" spans="1:9" ht="14.25" customHeight="1">
      <c r="A32" s="4"/>
      <c r="B32" s="4"/>
      <c r="C32" s="4"/>
      <c r="D32" s="4"/>
      <c r="E32" s="4"/>
      <c r="F32" s="4"/>
      <c r="G32" s="47"/>
      <c r="H32" s="4"/>
      <c r="I32" s="4"/>
    </row>
    <row r="33" spans="1:9" ht="14.25" customHeight="1">
      <c r="A33" s="4"/>
      <c r="B33" s="4"/>
      <c r="C33" s="4"/>
      <c r="D33" s="4"/>
      <c r="E33" s="4"/>
      <c r="F33" s="4"/>
      <c r="G33" s="47"/>
      <c r="H33" s="4"/>
      <c r="I33" s="4"/>
    </row>
    <row r="34" spans="1:9" ht="14.25" customHeight="1">
      <c r="A34" s="4"/>
      <c r="B34" s="4"/>
      <c r="C34" s="4"/>
      <c r="D34" s="4"/>
      <c r="E34" s="4"/>
      <c r="F34" s="4"/>
      <c r="G34" s="47"/>
      <c r="H34" s="4"/>
      <c r="I34" s="4"/>
    </row>
    <row r="35" spans="1:9" ht="14.25" customHeight="1">
      <c r="A35" s="4"/>
      <c r="B35" s="4"/>
      <c r="C35" s="4"/>
      <c r="D35" s="4"/>
      <c r="E35" s="4"/>
      <c r="F35" s="4"/>
      <c r="G35" s="47"/>
      <c r="H35" s="4"/>
      <c r="I35" s="4"/>
    </row>
    <row r="36" spans="1:9" ht="14.2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4.2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4.2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4.2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4.25" customHeight="1">
      <c r="A40" s="4"/>
      <c r="B40" s="4"/>
      <c r="C40" s="4"/>
      <c r="D40" s="4"/>
      <c r="E40" s="4"/>
      <c r="F40" s="4"/>
      <c r="G40" s="4"/>
      <c r="H40" s="4"/>
      <c r="I40" s="4"/>
    </row>
  </sheetData>
  <mergeCells count="8">
    <mergeCell ref="E9:F9"/>
    <mergeCell ref="H9:I9"/>
    <mergeCell ref="A6:I6"/>
    <mergeCell ref="A7:I7"/>
    <mergeCell ref="A1:I1"/>
    <mergeCell ref="A2:I2"/>
    <mergeCell ref="A3:I3"/>
    <mergeCell ref="A5:I5"/>
  </mergeCells>
  <printOptions horizontalCentered="1"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1">
      <selection activeCell="E15" sqref="E15"/>
    </sheetView>
  </sheetViews>
  <sheetFormatPr defaultColWidth="9.140625" defaultRowHeight="15.75" customHeight="1"/>
  <cols>
    <col min="1" max="1" width="6.57421875" style="5" customWidth="1"/>
    <col min="2" max="3" width="9.140625" style="5" customWidth="1"/>
    <col min="4" max="4" width="5.57421875" style="5" customWidth="1"/>
    <col min="5" max="5" width="9.140625" style="5" customWidth="1"/>
    <col min="6" max="6" width="7.7109375" style="5" customWidth="1"/>
    <col min="7" max="7" width="14.57421875" style="5" customWidth="1"/>
    <col min="8" max="8" width="4.8515625" style="5" customWidth="1"/>
    <col min="9" max="9" width="18.00390625" style="5" customWidth="1"/>
    <col min="10" max="16384" width="9.140625" style="5" customWidth="1"/>
  </cols>
  <sheetData>
    <row r="1" spans="1:9" ht="14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</row>
    <row r="2" spans="1:9" ht="14.25" customHeight="1">
      <c r="A2" s="63" t="s">
        <v>35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>
      <c r="A3" s="63" t="s">
        <v>5</v>
      </c>
      <c r="B3" s="63"/>
      <c r="C3" s="63"/>
      <c r="D3" s="63"/>
      <c r="E3" s="63"/>
      <c r="F3" s="63"/>
      <c r="G3" s="63"/>
      <c r="H3" s="63"/>
      <c r="I3" s="63"/>
    </row>
    <row r="4" ht="14.25" customHeight="1"/>
    <row r="5" spans="1:9" ht="14.25" customHeight="1">
      <c r="A5" s="58" t="s">
        <v>36</v>
      </c>
      <c r="B5" s="58"/>
      <c r="C5" s="58"/>
      <c r="D5" s="58"/>
      <c r="E5" s="58"/>
      <c r="F5" s="58"/>
      <c r="G5" s="58"/>
      <c r="H5" s="58"/>
      <c r="I5" s="58"/>
    </row>
    <row r="6" spans="1:9" ht="14.25" customHeight="1">
      <c r="A6" s="59" t="s">
        <v>11</v>
      </c>
      <c r="B6" s="59"/>
      <c r="C6" s="59"/>
      <c r="D6" s="59"/>
      <c r="E6" s="59"/>
      <c r="F6" s="59"/>
      <c r="G6" s="59"/>
      <c r="H6" s="59"/>
      <c r="I6" s="59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4:9" ht="14.25" customHeight="1">
      <c r="D8" s="27"/>
      <c r="F8" s="7"/>
      <c r="G8" s="28" t="s">
        <v>17</v>
      </c>
      <c r="I8" s="28" t="s">
        <v>19</v>
      </c>
    </row>
    <row r="9" spans="4:9" ht="14.25" customHeight="1">
      <c r="D9" s="28"/>
      <c r="F9" s="7"/>
      <c r="G9" s="28" t="s">
        <v>18</v>
      </c>
      <c r="I9" s="28" t="s">
        <v>55</v>
      </c>
    </row>
    <row r="10" spans="4:9" ht="14.25" customHeight="1">
      <c r="D10" s="28"/>
      <c r="E10" s="6"/>
      <c r="F10" s="7"/>
      <c r="G10" s="29" t="s">
        <v>29</v>
      </c>
      <c r="I10" s="29" t="s">
        <v>32</v>
      </c>
    </row>
    <row r="11" spans="4:9" ht="14.25" customHeight="1">
      <c r="D11" s="28"/>
      <c r="F11" s="7"/>
      <c r="G11" s="28" t="s">
        <v>3</v>
      </c>
      <c r="I11" s="28" t="s">
        <v>3</v>
      </c>
    </row>
    <row r="12" ht="14.25" customHeight="1"/>
    <row r="13" spans="1:9" ht="14.25" customHeight="1">
      <c r="A13" s="5" t="s">
        <v>13</v>
      </c>
      <c r="G13" s="11">
        <v>23618</v>
      </c>
      <c r="I13" s="30">
        <v>24712</v>
      </c>
    </row>
    <row r="14" spans="1:9" ht="14.25" customHeight="1">
      <c r="A14" s="5" t="s">
        <v>37</v>
      </c>
      <c r="G14" s="11">
        <v>38</v>
      </c>
      <c r="I14" s="30">
        <v>38</v>
      </c>
    </row>
    <row r="15" spans="7:9" ht="14.25" customHeight="1">
      <c r="G15" s="11"/>
      <c r="I15" s="30"/>
    </row>
    <row r="16" spans="1:9" ht="14.25" customHeight="1">
      <c r="A16" s="5" t="s">
        <v>6</v>
      </c>
      <c r="G16" s="11"/>
      <c r="I16" s="30"/>
    </row>
    <row r="17" spans="2:9" ht="14.25" customHeight="1">
      <c r="B17" s="5" t="s">
        <v>38</v>
      </c>
      <c r="G17" s="31">
        <v>6</v>
      </c>
      <c r="I17" s="32">
        <v>0</v>
      </c>
    </row>
    <row r="18" spans="2:9" ht="14.25" customHeight="1">
      <c r="B18" s="5" t="s">
        <v>16</v>
      </c>
      <c r="G18" s="33">
        <v>2799</v>
      </c>
      <c r="I18" s="34">
        <v>3936</v>
      </c>
    </row>
    <row r="19" spans="2:9" ht="14.25" customHeight="1">
      <c r="B19" s="5" t="s">
        <v>64</v>
      </c>
      <c r="G19" s="33">
        <v>0</v>
      </c>
      <c r="I19" s="34">
        <v>643</v>
      </c>
    </row>
    <row r="20" spans="2:9" ht="14.25" customHeight="1">
      <c r="B20" s="5" t="s">
        <v>1</v>
      </c>
      <c r="G20" s="33">
        <v>1110</v>
      </c>
      <c r="I20" s="34">
        <v>5006</v>
      </c>
    </row>
    <row r="21" spans="7:9" ht="14.25" customHeight="1">
      <c r="G21" s="35"/>
      <c r="I21" s="36"/>
    </row>
    <row r="22" spans="7:9" ht="14.25" customHeight="1">
      <c r="G22" s="37">
        <f>SUM(G17:G20)</f>
        <v>3915</v>
      </c>
      <c r="I22" s="37">
        <f>SUM(I17:I20)</f>
        <v>9585</v>
      </c>
    </row>
    <row r="23" spans="1:9" ht="14.25" customHeight="1">
      <c r="A23" s="5" t="s">
        <v>7</v>
      </c>
      <c r="G23" s="33"/>
      <c r="I23" s="34"/>
    </row>
    <row r="24" spans="2:9" ht="14.25" customHeight="1">
      <c r="B24" s="5" t="s">
        <v>14</v>
      </c>
      <c r="G24" s="33">
        <v>15957</v>
      </c>
      <c r="I24" s="34">
        <v>16288</v>
      </c>
    </row>
    <row r="25" spans="2:9" ht="14.25" customHeight="1">
      <c r="B25" s="5" t="s">
        <v>65</v>
      </c>
      <c r="G25" s="33">
        <v>48560</v>
      </c>
      <c r="I25" s="34">
        <v>17065</v>
      </c>
    </row>
    <row r="26" spans="2:9" ht="14.25" customHeight="1">
      <c r="B26" s="5" t="s">
        <v>39</v>
      </c>
      <c r="G26" s="33">
        <v>61405</v>
      </c>
      <c r="I26" s="34">
        <v>60834</v>
      </c>
    </row>
    <row r="27" spans="2:9" ht="14.25" customHeight="1">
      <c r="B27" s="5" t="s">
        <v>2</v>
      </c>
      <c r="G27" s="33">
        <v>176</v>
      </c>
      <c r="I27" s="34">
        <v>345</v>
      </c>
    </row>
    <row r="28" spans="2:9" ht="14.25" customHeight="1">
      <c r="B28" s="5" t="s">
        <v>62</v>
      </c>
      <c r="G28" s="33">
        <v>105152</v>
      </c>
      <c r="I28" s="34">
        <v>76326</v>
      </c>
    </row>
    <row r="29" spans="7:9" ht="14.25" customHeight="1">
      <c r="G29" s="35"/>
      <c r="I29" s="36"/>
    </row>
    <row r="30" spans="7:9" ht="14.25" customHeight="1">
      <c r="G30" s="38">
        <f>SUM(G24:G29)</f>
        <v>231250</v>
      </c>
      <c r="I30" s="38">
        <f>SUM(I24:I29)</f>
        <v>170858</v>
      </c>
    </row>
    <row r="31" spans="7:9" ht="14.25" customHeight="1">
      <c r="G31" s="11"/>
      <c r="I31" s="30"/>
    </row>
    <row r="32" spans="1:9" ht="14.25" customHeight="1">
      <c r="A32" s="5" t="s">
        <v>66</v>
      </c>
      <c r="G32" s="39">
        <f>SUM(G22)-G30</f>
        <v>-227335</v>
      </c>
      <c r="I32" s="39">
        <f>SUM(I22)-I30</f>
        <v>-161273</v>
      </c>
    </row>
    <row r="33" spans="1:9" ht="14.25" customHeight="1" thickBot="1">
      <c r="A33" s="5" t="s">
        <v>67</v>
      </c>
      <c r="G33" s="15">
        <f>SUM(G13)+G14+G22-G30</f>
        <v>-203679</v>
      </c>
      <c r="I33" s="15">
        <f>SUM(I13)+I14+I22-I30</f>
        <v>-136523</v>
      </c>
    </row>
    <row r="34" spans="7:9" ht="14.25" customHeight="1" thickTop="1">
      <c r="G34" s="39"/>
      <c r="I34" s="40"/>
    </row>
    <row r="35" spans="1:9" ht="14.25" customHeight="1">
      <c r="A35" s="5" t="s">
        <v>63</v>
      </c>
      <c r="G35" s="11"/>
      <c r="I35" s="11"/>
    </row>
    <row r="36" spans="1:9" ht="14.25" customHeight="1">
      <c r="A36" s="5" t="s">
        <v>4</v>
      </c>
      <c r="G36" s="11">
        <v>20401</v>
      </c>
      <c r="I36" s="30">
        <v>20401</v>
      </c>
    </row>
    <row r="37" spans="1:9" ht="14.25" customHeight="1">
      <c r="A37" s="5" t="s">
        <v>12</v>
      </c>
      <c r="G37" s="11">
        <v>913</v>
      </c>
      <c r="I37" s="30">
        <v>913</v>
      </c>
    </row>
    <row r="38" spans="1:9" ht="14.25" customHeight="1">
      <c r="A38" s="5" t="s">
        <v>56</v>
      </c>
      <c r="G38" s="11">
        <v>-3214</v>
      </c>
      <c r="I38" s="30">
        <v>-3214</v>
      </c>
    </row>
    <row r="39" spans="1:9" ht="14.25" customHeight="1">
      <c r="A39" s="5" t="s">
        <v>57</v>
      </c>
      <c r="G39" s="41">
        <v>-221962</v>
      </c>
      <c r="I39" s="42">
        <v>-154836</v>
      </c>
    </row>
    <row r="40" spans="7:9" ht="14.25" customHeight="1">
      <c r="G40" s="11">
        <f>SUM(G36:G39)</f>
        <v>-203862</v>
      </c>
      <c r="I40" s="30">
        <f>SUM(I36:I39)</f>
        <v>-136736</v>
      </c>
    </row>
    <row r="41" spans="7:9" ht="14.25" customHeight="1">
      <c r="G41" s="11"/>
      <c r="I41" s="30"/>
    </row>
    <row r="42" spans="1:9" ht="14.25" customHeight="1">
      <c r="A42" s="5" t="s">
        <v>8</v>
      </c>
      <c r="I42" s="30"/>
    </row>
    <row r="43" spans="2:9" ht="14.25" customHeight="1">
      <c r="B43" s="5" t="s">
        <v>9</v>
      </c>
      <c r="G43" s="11">
        <v>183</v>
      </c>
      <c r="I43" s="30">
        <v>213</v>
      </c>
    </row>
    <row r="44" spans="7:9" ht="14.25" customHeight="1">
      <c r="G44" s="39"/>
      <c r="I44" s="30"/>
    </row>
    <row r="45" spans="7:9" ht="14.25" customHeight="1" thickBot="1">
      <c r="G45" s="15">
        <f>SUM(G40:G44)</f>
        <v>-203679</v>
      </c>
      <c r="I45" s="15">
        <f>SUM(I40:I44)</f>
        <v>-136523</v>
      </c>
    </row>
    <row r="46" spans="7:9" ht="14.25" customHeight="1" thickTop="1">
      <c r="G46" s="39"/>
      <c r="I46" s="39"/>
    </row>
    <row r="47" spans="1:9" ht="14.25" customHeight="1" thickBot="1">
      <c r="A47" s="5" t="s">
        <v>10</v>
      </c>
      <c r="G47" s="43">
        <v>-9.99</v>
      </c>
      <c r="I47" s="43">
        <v>-6.7</v>
      </c>
    </row>
    <row r="48" ht="15.75" customHeight="1" thickTop="1">
      <c r="G48" s="11"/>
    </row>
    <row r="49" ht="15.75" customHeight="1">
      <c r="G49" s="11"/>
    </row>
    <row r="50" ht="15.75" customHeight="1">
      <c r="G50" s="11"/>
    </row>
    <row r="51" spans="7:9" ht="15.75" customHeight="1">
      <c r="G51" s="44"/>
      <c r="I51" s="44"/>
    </row>
  </sheetData>
  <mergeCells count="5">
    <mergeCell ref="A6:I6"/>
    <mergeCell ref="A1:I1"/>
    <mergeCell ref="A2:I2"/>
    <mergeCell ref="A3:I3"/>
    <mergeCell ref="A5:I5"/>
  </mergeCells>
  <printOptions horizontalCentered="1"/>
  <pageMargins left="0.75" right="0.75" top="1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32">
      <selection activeCell="F12" sqref="F12"/>
    </sheetView>
  </sheetViews>
  <sheetFormatPr defaultColWidth="9.140625" defaultRowHeight="14.25" customHeight="1"/>
  <cols>
    <col min="1" max="1" width="24.00390625" style="5" customWidth="1"/>
    <col min="2" max="2" width="28.57421875" style="5" customWidth="1"/>
    <col min="3" max="3" width="16.140625" style="5" customWidth="1"/>
    <col min="4" max="4" width="9.8515625" style="5" customWidth="1"/>
    <col min="5" max="5" width="10.28125" style="5" customWidth="1"/>
    <col min="6" max="16384" width="9.140625" style="5" customWidth="1"/>
  </cols>
  <sheetData>
    <row r="1" spans="1:12" ht="14.25" customHeight="1">
      <c r="A1" s="58" t="s">
        <v>54</v>
      </c>
      <c r="B1" s="58"/>
      <c r="C1" s="58"/>
      <c r="D1" s="58"/>
      <c r="E1" s="4"/>
      <c r="F1" s="4"/>
      <c r="G1" s="4"/>
      <c r="H1" s="4"/>
      <c r="I1" s="4"/>
      <c r="J1" s="4"/>
      <c r="K1" s="4"/>
      <c r="L1" s="4"/>
    </row>
    <row r="2" spans="1:12" ht="14.25" customHeight="1">
      <c r="A2" s="63" t="s">
        <v>35</v>
      </c>
      <c r="B2" s="63"/>
      <c r="C2" s="63"/>
      <c r="D2" s="63"/>
      <c r="E2" s="7"/>
      <c r="F2" s="7"/>
      <c r="G2" s="7"/>
      <c r="H2" s="7"/>
      <c r="I2" s="7"/>
      <c r="J2" s="7"/>
      <c r="K2" s="7"/>
      <c r="L2" s="7"/>
    </row>
    <row r="3" spans="1:12" ht="14.25" customHeight="1">
      <c r="A3" s="63" t="s">
        <v>5</v>
      </c>
      <c r="B3" s="63"/>
      <c r="C3" s="63"/>
      <c r="D3" s="63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8"/>
      <c r="B4" s="2"/>
      <c r="C4" s="2"/>
      <c r="D4" s="2"/>
      <c r="E4" s="4"/>
      <c r="F4" s="4"/>
      <c r="G4" s="4"/>
      <c r="H4" s="4"/>
      <c r="I4" s="4"/>
      <c r="J4" s="4"/>
      <c r="K4" s="4"/>
      <c r="L4" s="4"/>
    </row>
    <row r="5" spans="1:12" ht="14.25" customHeight="1">
      <c r="A5" s="58" t="s">
        <v>31</v>
      </c>
      <c r="B5" s="58"/>
      <c r="C5" s="58"/>
      <c r="D5" s="58"/>
      <c r="E5" s="4"/>
      <c r="F5" s="4"/>
      <c r="G5" s="4"/>
      <c r="H5" s="4"/>
      <c r="I5" s="4"/>
      <c r="J5" s="4"/>
      <c r="K5" s="4"/>
      <c r="L5" s="4"/>
    </row>
    <row r="6" spans="1:12" ht="14.25" customHeight="1">
      <c r="A6" s="58" t="s">
        <v>60</v>
      </c>
      <c r="B6" s="58"/>
      <c r="C6" s="58"/>
      <c r="D6" s="58"/>
      <c r="E6" s="4"/>
      <c r="F6" s="4"/>
      <c r="G6" s="4"/>
      <c r="H6" s="4"/>
      <c r="I6" s="4"/>
      <c r="J6" s="4"/>
      <c r="K6" s="4"/>
      <c r="L6" s="4"/>
    </row>
    <row r="7" spans="1:12" ht="14.25" customHeight="1">
      <c r="A7" s="2"/>
      <c r="B7" s="2"/>
      <c r="C7" s="2"/>
      <c r="D7" s="2"/>
      <c r="E7" s="4"/>
      <c r="F7" s="4"/>
      <c r="G7" s="4"/>
      <c r="H7" s="4"/>
      <c r="I7" s="4"/>
      <c r="J7" s="4"/>
      <c r="K7" s="4"/>
      <c r="L7" s="4"/>
    </row>
    <row r="8" spans="1:12" ht="14.25" customHeight="1">
      <c r="A8" s="4"/>
      <c r="B8" s="2"/>
      <c r="C8" s="2"/>
      <c r="D8" s="2" t="s">
        <v>3</v>
      </c>
      <c r="E8" s="4"/>
      <c r="F8" s="4"/>
      <c r="G8" s="4"/>
      <c r="H8" s="4"/>
      <c r="I8" s="4"/>
      <c r="J8" s="4"/>
      <c r="K8" s="4"/>
      <c r="L8" s="4"/>
    </row>
    <row r="9" spans="1:12" ht="14.25" customHeight="1">
      <c r="A9" s="16" t="s">
        <v>20</v>
      </c>
      <c r="B9" s="17"/>
      <c r="C9" s="17"/>
      <c r="D9" s="2"/>
      <c r="E9" s="4"/>
      <c r="F9" s="4"/>
      <c r="G9" s="4"/>
      <c r="H9" s="4"/>
      <c r="I9" s="4"/>
      <c r="J9" s="4"/>
      <c r="K9" s="4"/>
      <c r="L9" s="4"/>
    </row>
    <row r="10" spans="1:12" ht="14.25" customHeight="1">
      <c r="A10" s="4"/>
      <c r="B10" s="18"/>
      <c r="C10" s="18"/>
      <c r="D10" s="10"/>
      <c r="E10" s="4"/>
      <c r="F10" s="4"/>
      <c r="G10" s="4"/>
      <c r="H10" s="4"/>
      <c r="I10" s="4"/>
      <c r="J10" s="4"/>
      <c r="K10" s="4"/>
      <c r="L10" s="4"/>
    </row>
    <row r="11" spans="1:12" ht="14.25" customHeight="1">
      <c r="A11" s="4" t="s">
        <v>21</v>
      </c>
      <c r="B11" s="19"/>
      <c r="C11" s="19"/>
      <c r="D11" s="10">
        <v>-63613</v>
      </c>
      <c r="E11" s="4"/>
      <c r="F11" s="4"/>
      <c r="G11" s="4"/>
      <c r="H11" s="4"/>
      <c r="I11" s="4"/>
      <c r="J11" s="4"/>
      <c r="K11" s="4"/>
      <c r="L11" s="4"/>
    </row>
    <row r="12" spans="1:12" ht="14.25" customHeight="1">
      <c r="A12" s="4" t="s">
        <v>22</v>
      </c>
      <c r="B12" s="19"/>
      <c r="C12" s="19"/>
      <c r="D12" s="10"/>
      <c r="E12" s="4"/>
      <c r="F12" s="4"/>
      <c r="G12" s="4"/>
      <c r="H12" s="4"/>
      <c r="I12" s="4"/>
      <c r="J12" s="4"/>
      <c r="K12" s="4"/>
      <c r="L12" s="4"/>
    </row>
    <row r="13" spans="1:12" ht="14.25" customHeight="1">
      <c r="A13" s="4" t="s">
        <v>82</v>
      </c>
      <c r="B13" s="19"/>
      <c r="C13" s="19"/>
      <c r="D13" s="10">
        <v>281</v>
      </c>
      <c r="E13" s="4"/>
      <c r="F13" s="4"/>
      <c r="G13" s="4"/>
      <c r="H13" s="4"/>
      <c r="I13" s="4"/>
      <c r="J13" s="4"/>
      <c r="K13" s="4"/>
      <c r="L13" s="4"/>
    </row>
    <row r="14" spans="1:12" ht="14.25" customHeight="1">
      <c r="A14" s="4" t="s">
        <v>83</v>
      </c>
      <c r="B14" s="19"/>
      <c r="C14" s="19"/>
      <c r="D14" s="10">
        <v>33054</v>
      </c>
      <c r="E14" s="4"/>
      <c r="F14" s="4"/>
      <c r="G14" s="4"/>
      <c r="H14" s="4"/>
      <c r="I14" s="4"/>
      <c r="J14" s="4"/>
      <c r="K14" s="4"/>
      <c r="L14" s="4"/>
    </row>
    <row r="15" spans="1:12" ht="14.25" customHeight="1">
      <c r="A15" s="4" t="s">
        <v>84</v>
      </c>
      <c r="B15" s="19"/>
      <c r="C15" s="19"/>
      <c r="D15" s="10">
        <v>28826</v>
      </c>
      <c r="E15" s="4"/>
      <c r="F15" s="4"/>
      <c r="G15" s="4"/>
      <c r="H15" s="4"/>
      <c r="I15" s="4"/>
      <c r="J15" s="4"/>
      <c r="K15" s="4"/>
      <c r="L15" s="4"/>
    </row>
    <row r="16" spans="1:4" ht="14.25" customHeight="1">
      <c r="A16" s="4" t="s">
        <v>85</v>
      </c>
      <c r="B16" s="19"/>
      <c r="C16" s="19"/>
      <c r="D16" s="20">
        <v>51</v>
      </c>
    </row>
    <row r="17" spans="1:4" ht="14.25" customHeight="1">
      <c r="A17" s="4" t="s">
        <v>76</v>
      </c>
      <c r="B17" s="19"/>
      <c r="C17" s="19"/>
      <c r="D17" s="19">
        <f>SUM(D11:D16)</f>
        <v>-1401</v>
      </c>
    </row>
    <row r="18" spans="1:4" ht="14.25" customHeight="1">
      <c r="A18" s="4" t="s">
        <v>86</v>
      </c>
      <c r="B18" s="19"/>
      <c r="C18" s="19"/>
      <c r="D18" s="19">
        <v>-172</v>
      </c>
    </row>
    <row r="19" spans="1:4" ht="14.25" customHeight="1">
      <c r="A19" s="16" t="s">
        <v>77</v>
      </c>
      <c r="B19" s="19"/>
      <c r="C19" s="19"/>
      <c r="D19" s="10">
        <f>SUM(D17:D18)</f>
        <v>-1573</v>
      </c>
    </row>
    <row r="20" spans="1:4" ht="14.25" customHeight="1">
      <c r="A20" s="16"/>
      <c r="B20" s="19"/>
      <c r="C20" s="19"/>
      <c r="D20" s="10"/>
    </row>
    <row r="21" spans="1:4" ht="14.25" customHeight="1">
      <c r="A21" s="16" t="s">
        <v>52</v>
      </c>
      <c r="B21" s="19"/>
      <c r="C21" s="19"/>
      <c r="D21" s="10"/>
    </row>
    <row r="22" spans="1:4" ht="14.25" customHeight="1">
      <c r="A22" s="4" t="s">
        <v>16</v>
      </c>
      <c r="B22" s="19"/>
      <c r="C22" s="19"/>
      <c r="D22" s="10">
        <v>141</v>
      </c>
    </row>
    <row r="23" spans="1:4" ht="14.25" customHeight="1">
      <c r="A23" s="4" t="s">
        <v>40</v>
      </c>
      <c r="B23" s="19"/>
      <c r="C23" s="19"/>
      <c r="D23" s="10">
        <v>5387</v>
      </c>
    </row>
    <row r="24" spans="1:4" ht="14.25" customHeight="1">
      <c r="A24" s="16" t="s">
        <v>53</v>
      </c>
      <c r="B24" s="19"/>
      <c r="C24" s="19"/>
      <c r="D24" s="10"/>
    </row>
    <row r="25" spans="1:4" ht="14.25" customHeight="1">
      <c r="A25" s="4" t="s">
        <v>41</v>
      </c>
      <c r="B25" s="19"/>
      <c r="C25" s="19"/>
      <c r="D25" s="10">
        <v>-619</v>
      </c>
    </row>
    <row r="26" spans="1:4" ht="14.25" customHeight="1">
      <c r="A26" s="16" t="s">
        <v>78</v>
      </c>
      <c r="B26" s="19"/>
      <c r="C26" s="19"/>
      <c r="D26" s="21">
        <f>SUM(D19:D25)</f>
        <v>3336</v>
      </c>
    </row>
    <row r="27" spans="1:4" ht="14.25" customHeight="1">
      <c r="A27" s="4"/>
      <c r="B27" s="19"/>
      <c r="C27" s="19"/>
      <c r="D27" s="10"/>
    </row>
    <row r="28" spans="1:4" ht="14.25" customHeight="1">
      <c r="A28" s="16" t="s">
        <v>23</v>
      </c>
      <c r="B28" s="19"/>
      <c r="C28" s="19"/>
      <c r="D28" s="10"/>
    </row>
    <row r="29" spans="1:4" ht="14.25" customHeight="1">
      <c r="A29" s="16"/>
      <c r="B29" s="19"/>
      <c r="C29" s="19"/>
      <c r="D29" s="10"/>
    </row>
    <row r="30" spans="1:4" ht="14.25" customHeight="1">
      <c r="A30" s="4" t="s">
        <v>73</v>
      </c>
      <c r="B30" s="19"/>
      <c r="C30" s="19"/>
      <c r="D30" s="22">
        <v>33</v>
      </c>
    </row>
    <row r="31" spans="1:4" ht="14.25" customHeight="1">
      <c r="A31" s="4" t="s">
        <v>24</v>
      </c>
      <c r="B31" s="19"/>
      <c r="C31" s="19"/>
      <c r="D31" s="23">
        <v>19</v>
      </c>
    </row>
    <row r="32" spans="1:4" ht="14.25" customHeight="1">
      <c r="A32" s="16" t="s">
        <v>79</v>
      </c>
      <c r="B32" s="19"/>
      <c r="C32" s="19"/>
      <c r="D32" s="24">
        <f>SUM(D30:D31)</f>
        <v>52</v>
      </c>
    </row>
    <row r="33" spans="1:4" ht="14.25" customHeight="1">
      <c r="A33" s="4"/>
      <c r="B33" s="19"/>
      <c r="C33" s="19"/>
      <c r="D33" s="10"/>
    </row>
    <row r="34" spans="1:4" ht="14.25" customHeight="1">
      <c r="A34" s="16" t="s">
        <v>25</v>
      </c>
      <c r="B34" s="19"/>
      <c r="C34" s="19"/>
      <c r="D34" s="10"/>
    </row>
    <row r="35" spans="1:4" ht="14.25" customHeight="1">
      <c r="A35" s="16"/>
      <c r="B35" s="19"/>
      <c r="C35" s="19"/>
      <c r="D35" s="19"/>
    </row>
    <row r="36" spans="1:4" ht="14.25" customHeight="1">
      <c r="A36" s="4" t="s">
        <v>26</v>
      </c>
      <c r="B36" s="19"/>
      <c r="C36" s="19"/>
      <c r="D36" s="22">
        <v>-56</v>
      </c>
    </row>
    <row r="37" spans="1:4" ht="14.25" customHeight="1">
      <c r="A37" s="4" t="s">
        <v>74</v>
      </c>
      <c r="B37" s="19"/>
      <c r="C37" s="19"/>
      <c r="D37" s="23">
        <v>-2488</v>
      </c>
    </row>
    <row r="38" spans="1:4" ht="14.25" customHeight="1">
      <c r="A38" s="16" t="s">
        <v>80</v>
      </c>
      <c r="B38" s="19"/>
      <c r="C38" s="19"/>
      <c r="D38" s="24">
        <f>SUM(D36:D37)</f>
        <v>-2544</v>
      </c>
    </row>
    <row r="39" spans="1:4" ht="14.25" customHeight="1">
      <c r="A39" s="4"/>
      <c r="B39" s="19"/>
      <c r="C39" s="19"/>
      <c r="D39" s="19"/>
    </row>
    <row r="40" spans="1:4" ht="14.25" customHeight="1">
      <c r="A40" s="16" t="s">
        <v>27</v>
      </c>
      <c r="B40" s="19"/>
      <c r="C40" s="19"/>
      <c r="D40" s="25">
        <f>SUM(D26)+D32+D38</f>
        <v>844</v>
      </c>
    </row>
    <row r="41" spans="1:4" ht="14.25" customHeight="1">
      <c r="A41" s="16" t="s">
        <v>61</v>
      </c>
      <c r="B41" s="19"/>
      <c r="C41" s="19"/>
      <c r="D41" s="25">
        <v>266</v>
      </c>
    </row>
    <row r="42" spans="1:4" ht="14.25" customHeight="1" thickBot="1">
      <c r="A42" s="16" t="s">
        <v>75</v>
      </c>
      <c r="B42" s="19"/>
      <c r="C42" s="19"/>
      <c r="D42" s="26">
        <f>SUM(D40:D41)</f>
        <v>1110</v>
      </c>
    </row>
    <row r="43" spans="1:4" ht="14.25" customHeight="1" thickTop="1">
      <c r="A43" s="4"/>
      <c r="B43" s="19"/>
      <c r="C43" s="19"/>
      <c r="D43" s="19"/>
    </row>
  </sheetData>
  <mergeCells count="5">
    <mergeCell ref="A1:D1"/>
    <mergeCell ref="A5:D5"/>
    <mergeCell ref="A6:D6"/>
    <mergeCell ref="A2:D2"/>
    <mergeCell ref="A3:D3"/>
  </mergeCells>
  <printOptions horizontalCentered="1"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5" sqref="A5:F5"/>
    </sheetView>
  </sheetViews>
  <sheetFormatPr defaultColWidth="9.140625" defaultRowHeight="15" customHeight="1"/>
  <cols>
    <col min="1" max="1" width="25.28125" style="1" customWidth="1"/>
    <col min="2" max="6" width="11.7109375" style="3" customWidth="1"/>
    <col min="7" max="16384" width="9.140625" style="1" customWidth="1"/>
  </cols>
  <sheetData>
    <row r="1" spans="1:12" s="5" customFormat="1" ht="15" customHeight="1">
      <c r="A1" s="58" t="s">
        <v>54</v>
      </c>
      <c r="B1" s="58"/>
      <c r="C1" s="58"/>
      <c r="D1" s="58"/>
      <c r="E1" s="58"/>
      <c r="F1" s="58"/>
      <c r="G1" s="4"/>
      <c r="H1" s="4"/>
      <c r="I1" s="4"/>
      <c r="J1" s="4"/>
      <c r="K1" s="4"/>
      <c r="L1" s="4"/>
    </row>
    <row r="2" spans="1:12" s="5" customFormat="1" ht="15" customHeight="1">
      <c r="A2" s="63" t="s">
        <v>35</v>
      </c>
      <c r="B2" s="63"/>
      <c r="C2" s="63"/>
      <c r="D2" s="63"/>
      <c r="E2" s="63"/>
      <c r="F2" s="63"/>
      <c r="G2" s="7"/>
      <c r="H2" s="7"/>
      <c r="I2" s="7"/>
      <c r="J2" s="7"/>
      <c r="K2" s="7"/>
      <c r="L2" s="7"/>
    </row>
    <row r="3" spans="1:12" s="5" customFormat="1" ht="15" customHeight="1">
      <c r="A3" s="63" t="s">
        <v>5</v>
      </c>
      <c r="B3" s="63"/>
      <c r="C3" s="63"/>
      <c r="D3" s="63"/>
      <c r="E3" s="63"/>
      <c r="F3" s="63"/>
      <c r="G3" s="7"/>
      <c r="H3" s="7"/>
      <c r="I3" s="7"/>
      <c r="J3" s="7"/>
      <c r="K3" s="7"/>
      <c r="L3" s="7"/>
    </row>
    <row r="4" spans="1:12" s="5" customFormat="1" ht="15" customHeight="1">
      <c r="A4" s="8"/>
      <c r="B4" s="9"/>
      <c r="C4" s="9"/>
      <c r="D4" s="10"/>
      <c r="E4" s="10"/>
      <c r="F4" s="10"/>
      <c r="G4" s="4"/>
      <c r="H4" s="4"/>
      <c r="I4" s="4"/>
      <c r="J4" s="4"/>
      <c r="K4" s="4"/>
      <c r="L4" s="4"/>
    </row>
    <row r="5" spans="1:12" s="5" customFormat="1" ht="15" customHeight="1">
      <c r="A5" s="58" t="s">
        <v>42</v>
      </c>
      <c r="B5" s="58"/>
      <c r="C5" s="58"/>
      <c r="D5" s="58"/>
      <c r="E5" s="58"/>
      <c r="F5" s="58"/>
      <c r="G5" s="4"/>
      <c r="H5" s="4"/>
      <c r="I5" s="4"/>
      <c r="J5" s="4"/>
      <c r="K5" s="4"/>
      <c r="L5" s="4"/>
    </row>
    <row r="6" spans="1:12" s="5" customFormat="1" ht="15" customHeight="1">
      <c r="A6" s="58" t="s">
        <v>30</v>
      </c>
      <c r="B6" s="58"/>
      <c r="C6" s="58"/>
      <c r="D6" s="58"/>
      <c r="E6" s="58"/>
      <c r="F6" s="58"/>
      <c r="G6" s="4"/>
      <c r="H6" s="4"/>
      <c r="I6" s="4"/>
      <c r="J6" s="4"/>
      <c r="K6" s="4"/>
      <c r="L6" s="4"/>
    </row>
    <row r="7" spans="2:6" s="5" customFormat="1" ht="15" customHeight="1">
      <c r="B7" s="11"/>
      <c r="C7" s="11"/>
      <c r="D7" s="11"/>
      <c r="E7" s="11"/>
      <c r="F7" s="11"/>
    </row>
    <row r="8" spans="2:6" s="5" customFormat="1" ht="15" customHeight="1">
      <c r="B8" s="12" t="s">
        <v>46</v>
      </c>
      <c r="C8" s="12" t="s">
        <v>46</v>
      </c>
      <c r="D8" s="12" t="s">
        <v>48</v>
      </c>
      <c r="E8" s="12" t="s">
        <v>50</v>
      </c>
      <c r="F8" s="13"/>
    </row>
    <row r="9" spans="2:6" s="5" customFormat="1" ht="15" customHeight="1">
      <c r="B9" s="12" t="s">
        <v>45</v>
      </c>
      <c r="C9" s="12" t="s">
        <v>47</v>
      </c>
      <c r="D9" s="12" t="s">
        <v>49</v>
      </c>
      <c r="E9" s="12" t="s">
        <v>51</v>
      </c>
      <c r="F9" s="12" t="s">
        <v>44</v>
      </c>
    </row>
    <row r="10" spans="2:6" s="5" customFormat="1" ht="15" customHeight="1">
      <c r="B10" s="12" t="s">
        <v>3</v>
      </c>
      <c r="C10" s="12" t="s">
        <v>3</v>
      </c>
      <c r="D10" s="12" t="s">
        <v>3</v>
      </c>
      <c r="E10" s="12" t="s">
        <v>3</v>
      </c>
      <c r="F10" s="12" t="s">
        <v>3</v>
      </c>
    </row>
    <row r="11" spans="2:6" s="5" customFormat="1" ht="15" customHeight="1">
      <c r="B11" s="11"/>
      <c r="C11" s="11"/>
      <c r="D11" s="11"/>
      <c r="E11" s="11"/>
      <c r="F11" s="11"/>
    </row>
    <row r="12" spans="1:6" s="5" customFormat="1" ht="15" customHeight="1">
      <c r="A12" s="5" t="s">
        <v>87</v>
      </c>
      <c r="B12" s="11">
        <v>20401</v>
      </c>
      <c r="C12" s="11">
        <v>913</v>
      </c>
      <c r="D12" s="11">
        <v>-3214</v>
      </c>
      <c r="E12" s="11">
        <v>-154836</v>
      </c>
      <c r="F12" s="11">
        <f>SUM(B12:E12)</f>
        <v>-136736</v>
      </c>
    </row>
    <row r="13" spans="2:6" s="5" customFormat="1" ht="15" customHeight="1">
      <c r="B13" s="11"/>
      <c r="C13" s="11"/>
      <c r="D13" s="11"/>
      <c r="E13" s="11"/>
      <c r="F13" s="11"/>
    </row>
    <row r="14" spans="1:6" s="5" customFormat="1" ht="15" customHeight="1">
      <c r="A14" s="5" t="s">
        <v>72</v>
      </c>
      <c r="B14" s="11">
        <v>0</v>
      </c>
      <c r="C14" s="11">
        <v>0</v>
      </c>
      <c r="D14" s="11">
        <v>0</v>
      </c>
      <c r="E14" s="11">
        <v>-67126</v>
      </c>
      <c r="F14" s="11">
        <f>SUM(B14:E14)</f>
        <v>-67126</v>
      </c>
    </row>
    <row r="15" spans="2:6" s="5" customFormat="1" ht="15" customHeight="1">
      <c r="B15" s="11"/>
      <c r="C15" s="11"/>
      <c r="D15" s="11"/>
      <c r="E15" s="11"/>
      <c r="F15" s="11"/>
    </row>
    <row r="16" spans="1:6" s="5" customFormat="1" ht="15" customHeight="1" thickBot="1">
      <c r="A16" s="14" t="s">
        <v>88</v>
      </c>
      <c r="B16" s="15">
        <f>SUM(B12:B14)</f>
        <v>20401</v>
      </c>
      <c r="C16" s="15">
        <f>SUM(C12:C14)</f>
        <v>913</v>
      </c>
      <c r="D16" s="15">
        <f>SUM(D12:D14)</f>
        <v>-3214</v>
      </c>
      <c r="E16" s="15">
        <f>SUM(E12:E14)</f>
        <v>-221962</v>
      </c>
      <c r="F16" s="15">
        <f>SUM(B16:E16)</f>
        <v>-203862</v>
      </c>
    </row>
    <row r="17" ht="15" customHeight="1" thickTop="1"/>
  </sheetData>
  <mergeCells count="5">
    <mergeCell ref="A6:F6"/>
    <mergeCell ref="A1:F1"/>
    <mergeCell ref="A2:F2"/>
    <mergeCell ref="A3:F3"/>
    <mergeCell ref="A5:F5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L&amp;M Corporation (M)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L&amp;M Corporation (M) Bhd.</dc:creator>
  <cp:keywords/>
  <dc:description/>
  <cp:lastModifiedBy>Carissa</cp:lastModifiedBy>
  <cp:lastPrinted>2002-11-27T04:17:42Z</cp:lastPrinted>
  <dcterms:created xsi:type="dcterms:W3CDTF">2000-11-12T09:10:08Z</dcterms:created>
  <dcterms:modified xsi:type="dcterms:W3CDTF">2002-11-27T04:17:49Z</dcterms:modified>
  <cp:category/>
  <cp:version/>
  <cp:contentType/>
  <cp:contentStatus/>
</cp:coreProperties>
</file>